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vide Di G/FORMEZ/FIS/AVVISO FASE II/Linee guida rendicontazione ultima versione 16.04-2.2021/"/>
    </mc:Choice>
  </mc:AlternateContent>
  <xr:revisionPtr revIDLastSave="0" documentId="13_ncr:1_{0D17475C-E6BD-CD43-9BFD-4DB0E0CB6CF9}" xr6:coauthVersionLast="47" xr6:coauthVersionMax="47" xr10:uidLastSave="{00000000-0000-0000-0000-000000000000}"/>
  <bookViews>
    <workbookView xWindow="10180" yWindow="2580" windowWidth="20740" windowHeight="16080" xr2:uid="{00000000-000D-0000-FFFF-FFFF00000000}"/>
  </bookViews>
  <sheets>
    <sheet name="calcolo costo orario" sheetId="5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57" l="1"/>
  <c r="C30" i="57"/>
  <c r="C33" i="57" s="1"/>
  <c r="C37" i="57" l="1"/>
  <c r="C36" i="57"/>
  <c r="C39" i="57" s="1"/>
  <c r="C42" i="57"/>
  <c r="C44" i="57" l="1"/>
  <c r="C48" i="57" s="1"/>
</calcChain>
</file>

<file path=xl/sharedStrings.xml><?xml version="1.0" encoding="utf-8"?>
<sst xmlns="http://schemas.openxmlformats.org/spreadsheetml/2006/main" count="53" uniqueCount="53">
  <si>
    <t>PROSPETTO DI CALCOLO DEL COSTO ORARIO SU BASE ANNUA</t>
  </si>
  <si>
    <t>Contratto applicato</t>
  </si>
  <si>
    <t>Elementi di calcolo</t>
  </si>
  <si>
    <t>Euro</t>
  </si>
  <si>
    <t>Note</t>
  </si>
  <si>
    <t>RETRIBUZIONE DIRETTA:</t>
  </si>
  <si>
    <t>+ Paga Base Mensile (da CCNL)</t>
  </si>
  <si>
    <t>+ Contingenza</t>
  </si>
  <si>
    <t>+ Scatti di anzianità</t>
  </si>
  <si>
    <t>+ 2° elemento EDR</t>
  </si>
  <si>
    <t>+ Premi ed indennità</t>
  </si>
  <si>
    <t>da contrattazione integrativa aziendale o territoriale</t>
  </si>
  <si>
    <t>+ Super Minimo</t>
  </si>
  <si>
    <t>(*)  (1)</t>
  </si>
  <si>
    <t>n. 12 mensilità contrattuali</t>
  </si>
  <si>
    <t>(3) = (1) X (2)</t>
  </si>
  <si>
    <t>RETRIBUZIONE INDIRETTA:</t>
  </si>
  <si>
    <t>(6) = (4) + (5)</t>
  </si>
  <si>
    <t>ONERI CONTRIBUTIVI:</t>
  </si>
  <si>
    <t>(7) = (3 + 6) x __,__%</t>
  </si>
  <si>
    <t>+ INAIL a carico azienda</t>
  </si>
  <si>
    <t>(8) = (3 + 6) x __,__%</t>
  </si>
  <si>
    <t>+ Altre Casse di Previdenza</t>
  </si>
  <si>
    <t>(9) = (3 + 6) x __,__%</t>
  </si>
  <si>
    <t>(10) = (7) + (8) + (9)</t>
  </si>
  <si>
    <t>TRATTAMENTO FINE RAPPORTO:</t>
  </si>
  <si>
    <t>+ TFR (quota dell’anno)</t>
  </si>
  <si>
    <t>(12)=(3)+(6)+(10)+(11)</t>
  </si>
  <si>
    <t>Ore di lavoro convenzionali</t>
  </si>
  <si>
    <t>(**)  (13)</t>
  </si>
  <si>
    <t>COSTO ORARIO</t>
  </si>
  <si>
    <t>14=(12)/(13)</t>
  </si>
  <si>
    <t>COSTO ORARIO COMPRENSIVO DI IRAP</t>
  </si>
  <si>
    <t>15=14+14X……..</t>
  </si>
  <si>
    <t>Timbro e Firma del Dichiarante</t>
  </si>
  <si>
    <t>(Legale Rappresentante)</t>
  </si>
  <si>
    <t>Paga Mensile contrattuale</t>
  </si>
  <si>
    <t>TOTALE RETRIBUZIONE DIRETTA</t>
  </si>
  <si>
    <t>TOTALE RETRIBUZIONE INDIRETTA</t>
  </si>
  <si>
    <t>(2)</t>
  </si>
  <si>
    <t>TOTALE ONERI CONTRIBUTIVI</t>
  </si>
  <si>
    <t>COSTO TOTALE ANNUO</t>
  </si>
  <si>
    <t>(11)</t>
  </si>
  <si>
    <t>(4)</t>
  </si>
  <si>
    <t>(5)</t>
  </si>
  <si>
    <r>
      <t xml:space="preserve">+ Festività retribuite </t>
    </r>
    <r>
      <rPr>
        <sz val="11"/>
        <color theme="1"/>
        <rFont val="Calibri"/>
        <family val="2"/>
        <scheme val="minor"/>
      </rPr>
      <t>(cadenti di sabato e domenica)</t>
    </r>
  </si>
  <si>
    <r>
      <t xml:space="preserve">+ Mensilità aggiuntive </t>
    </r>
    <r>
      <rPr>
        <sz val="11"/>
        <color theme="1"/>
        <rFont val="Calibri"/>
        <family val="2"/>
        <scheme val="minor"/>
      </rPr>
      <t>(13a ed eventualmente 14a)</t>
    </r>
  </si>
  <si>
    <r>
      <t xml:space="preserve">+ INPS a carico azienda </t>
    </r>
    <r>
      <rPr>
        <sz val="11"/>
        <color theme="1"/>
        <rFont val="Calibri"/>
        <family val="2"/>
        <scheme val="minor"/>
      </rPr>
      <t>(al netto della fiscalizzazione)</t>
    </r>
  </si>
  <si>
    <t>Nominativo del dipendente/collaboratore:</t>
  </si>
  <si>
    <t>TITOLO DEL PROGETTO:</t>
  </si>
  <si>
    <t xml:space="preserve">PRESENTATO DAL COMUNE: </t>
  </si>
  <si>
    <t>CUP</t>
  </si>
  <si>
    <t>Allegato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</si>
</sst>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164" fontId="0" fillId="0" borderId="12" xfId="0" applyNumberFormat="1" applyBorder="1"/>
    <xf numFmtId="164" fontId="0" fillId="0" borderId="12" xfId="0" applyNumberFormat="1" applyFont="1" applyBorder="1" applyAlignment="1"/>
    <xf numFmtId="164" fontId="0" fillId="0" borderId="12" xfId="0" applyNumberFormat="1" applyFont="1" applyBorder="1"/>
    <xf numFmtId="43" fontId="0" fillId="0" borderId="7" xfId="1" applyFont="1" applyFill="1" applyBorder="1" applyAlignment="1">
      <alignment horizontal="right" vertical="top" wrapText="1"/>
    </xf>
    <xf numFmtId="0" fontId="1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right"/>
    </xf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justify"/>
    </xf>
    <xf numFmtId="0" fontId="1" fillId="0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top" wrapText="1"/>
    </xf>
    <xf numFmtId="0" fontId="1" fillId="0" borderId="8" xfId="0" quotePrefix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6" fillId="0" borderId="12" xfId="0" applyFont="1" applyBorder="1"/>
    <xf numFmtId="164" fontId="0" fillId="0" borderId="12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6" xfId="0" applyFont="1" applyFill="1" applyBorder="1" applyAlignment="1">
      <alignment horizontal="center" vertical="top" wrapText="1"/>
    </xf>
    <xf numFmtId="0" fontId="1" fillId="0" borderId="13" xfId="0" quotePrefix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2" fontId="0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justify"/>
    </xf>
    <xf numFmtId="0" fontId="0" fillId="0" borderId="0" xfId="0" applyFont="1" applyFill="1" applyAlignment="1">
      <alignment horizontal="center"/>
    </xf>
    <xf numFmtId="0" fontId="0" fillId="0" borderId="12" xfId="0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quotePrefix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right" vertical="top" wrapText="1"/>
    </xf>
    <xf numFmtId="43" fontId="1" fillId="0" borderId="22" xfId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" fontId="1" fillId="0" borderId="22" xfId="0" applyNumberFormat="1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</cellXfs>
  <cellStyles count="3">
    <cellStyle name="Migliaia" xfId="1" builtinId="3"/>
    <cellStyle name="Migliaia 2" xfId="2" xr:uid="{00000000-0005-0000-0000-000001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4</xdr:col>
      <xdr:colOff>10646</xdr:colOff>
      <xdr:row>4</xdr:row>
      <xdr:rowOff>123825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7AE0E3-E1F2-4BD2-A273-074FA6A7E37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574469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8"/>
  <sheetViews>
    <sheetView tabSelected="1" topLeftCell="A4" workbookViewId="0">
      <selection activeCell="E18" sqref="E18"/>
    </sheetView>
  </sheetViews>
  <sheetFormatPr baseColWidth="10" defaultColWidth="9.1640625" defaultRowHeight="15" x14ac:dyDescent="0.2"/>
  <cols>
    <col min="1" max="1" width="6.1640625" style="7" customWidth="1"/>
    <col min="2" max="2" width="43.1640625" style="6" customWidth="1"/>
    <col min="3" max="3" width="18" style="6" customWidth="1"/>
    <col min="4" max="4" width="25.6640625" style="6" customWidth="1"/>
    <col min="5" max="16384" width="9.1640625" style="7"/>
  </cols>
  <sheetData>
    <row r="1" spans="1:4" x14ac:dyDescent="0.2">
      <c r="A1" s="5"/>
    </row>
    <row r="2" spans="1:4" x14ac:dyDescent="0.2">
      <c r="B2" s="8"/>
      <c r="C2" s="9"/>
      <c r="D2" s="10"/>
    </row>
    <row r="3" spans="1:4" x14ac:dyDescent="0.2">
      <c r="B3" s="11"/>
    </row>
    <row r="4" spans="1:4" x14ac:dyDescent="0.2">
      <c r="B4" s="47"/>
      <c r="C4" s="47"/>
      <c r="D4" s="47"/>
    </row>
    <row r="5" spans="1:4" ht="18" customHeight="1" x14ac:dyDescent="0.2">
      <c r="B5" s="11"/>
    </row>
    <row r="6" spans="1:4" x14ac:dyDescent="0.2">
      <c r="B6" s="49" t="s">
        <v>52</v>
      </c>
      <c r="C6" s="49"/>
      <c r="D6" s="49"/>
    </row>
    <row r="7" spans="1:4" x14ac:dyDescent="0.2">
      <c r="B7" s="25"/>
      <c r="C7" s="25"/>
      <c r="D7" s="25"/>
    </row>
    <row r="8" spans="1:4" x14ac:dyDescent="0.2">
      <c r="B8" s="28" t="s">
        <v>49</v>
      </c>
      <c r="C8" s="54"/>
      <c r="D8" s="54"/>
    </row>
    <row r="9" spans="1:4" x14ac:dyDescent="0.2">
      <c r="B9" s="28" t="s">
        <v>50</v>
      </c>
      <c r="C9" s="54"/>
      <c r="D9" s="54"/>
    </row>
    <row r="10" spans="1:4" x14ac:dyDescent="0.2">
      <c r="B10" s="28" t="s">
        <v>51</v>
      </c>
      <c r="C10" s="54"/>
      <c r="D10" s="54"/>
    </row>
    <row r="11" spans="1:4" x14ac:dyDescent="0.2">
      <c r="B11" s="11"/>
    </row>
    <row r="12" spans="1:4" x14ac:dyDescent="0.2">
      <c r="B12" s="50" t="s">
        <v>0</v>
      </c>
      <c r="C12" s="50"/>
      <c r="D12" s="50"/>
    </row>
    <row r="13" spans="1:4" x14ac:dyDescent="0.2">
      <c r="B13" s="26" t="s">
        <v>48</v>
      </c>
      <c r="C13" s="48"/>
      <c r="D13" s="48"/>
    </row>
    <row r="14" spans="1:4" ht="16" x14ac:dyDescent="0.2">
      <c r="B14" s="27" t="s">
        <v>1</v>
      </c>
      <c r="C14" s="51"/>
      <c r="D14" s="51"/>
    </row>
    <row r="15" spans="1:4" ht="16" thickBot="1" x14ac:dyDescent="0.25"/>
    <row r="16" spans="1:4" ht="16" x14ac:dyDescent="0.2">
      <c r="B16" s="33" t="s">
        <v>2</v>
      </c>
      <c r="C16" s="34" t="s">
        <v>3</v>
      </c>
      <c r="D16" s="35" t="s">
        <v>4</v>
      </c>
    </row>
    <row r="17" spans="2:4" ht="16" x14ac:dyDescent="0.2">
      <c r="B17" s="36" t="s">
        <v>5</v>
      </c>
      <c r="C17" s="32"/>
      <c r="D17" s="37"/>
    </row>
    <row r="18" spans="2:4" ht="16" x14ac:dyDescent="0.2">
      <c r="B18" s="38" t="s">
        <v>6</v>
      </c>
      <c r="C18" s="1"/>
      <c r="D18" s="30"/>
    </row>
    <row r="19" spans="2:4" ht="16" x14ac:dyDescent="0.2">
      <c r="B19" s="38" t="s">
        <v>7</v>
      </c>
      <c r="C19" s="1"/>
      <c r="D19" s="30"/>
    </row>
    <row r="20" spans="2:4" ht="16" x14ac:dyDescent="0.2">
      <c r="B20" s="38" t="s">
        <v>8</v>
      </c>
      <c r="C20" s="1"/>
      <c r="D20" s="30"/>
    </row>
    <row r="21" spans="2:4" ht="16" x14ac:dyDescent="0.2">
      <c r="B21" s="38" t="s">
        <v>9</v>
      </c>
      <c r="C21" s="1"/>
      <c r="D21" s="30"/>
    </row>
    <row r="22" spans="2:4" ht="16" x14ac:dyDescent="0.2">
      <c r="B22" s="38" t="s">
        <v>10</v>
      </c>
      <c r="C22" s="52"/>
      <c r="D22" s="53"/>
    </row>
    <row r="23" spans="2:4" ht="16" x14ac:dyDescent="0.2">
      <c r="B23" s="38" t="s">
        <v>11</v>
      </c>
      <c r="C23" s="52"/>
      <c r="D23" s="53"/>
    </row>
    <row r="24" spans="2:4" ht="16" x14ac:dyDescent="0.2">
      <c r="B24" s="38" t="s">
        <v>12</v>
      </c>
      <c r="C24" s="2"/>
      <c r="D24" s="31"/>
    </row>
    <row r="25" spans="2:4" ht="16" x14ac:dyDescent="0.2">
      <c r="B25" s="39" t="s">
        <v>36</v>
      </c>
      <c r="C25" s="29"/>
      <c r="D25" s="31" t="s">
        <v>13</v>
      </c>
    </row>
    <row r="26" spans="2:4" ht="17" thickBot="1" x14ac:dyDescent="0.25">
      <c r="B26" s="55" t="s">
        <v>14</v>
      </c>
      <c r="C26" s="56">
        <v>12</v>
      </c>
      <c r="D26" s="57" t="s">
        <v>39</v>
      </c>
    </row>
    <row r="27" spans="2:4" ht="17" thickBot="1" x14ac:dyDescent="0.25">
      <c r="B27" s="58" t="s">
        <v>37</v>
      </c>
      <c r="C27" s="59"/>
      <c r="D27" s="60" t="s">
        <v>15</v>
      </c>
    </row>
    <row r="28" spans="2:4" ht="16" thickBot="1" x14ac:dyDescent="0.25"/>
    <row r="29" spans="2:4" ht="16" x14ac:dyDescent="0.2">
      <c r="B29" s="40" t="s">
        <v>16</v>
      </c>
      <c r="C29" s="41"/>
      <c r="D29" s="42"/>
    </row>
    <row r="30" spans="2:4" ht="16" x14ac:dyDescent="0.2">
      <c r="B30" s="38" t="s">
        <v>45</v>
      </c>
      <c r="C30" s="3">
        <f>(C25/26)*1</f>
        <v>0</v>
      </c>
      <c r="D30" s="43" t="s">
        <v>43</v>
      </c>
    </row>
    <row r="31" spans="2:4" ht="16" x14ac:dyDescent="0.2">
      <c r="B31" s="38" t="s">
        <v>46</v>
      </c>
      <c r="C31" s="3">
        <f>C25</f>
        <v>0</v>
      </c>
      <c r="D31" s="43" t="s">
        <v>44</v>
      </c>
    </row>
    <row r="32" spans="2:4" ht="16" thickBot="1" x14ac:dyDescent="0.25">
      <c r="B32" s="55"/>
      <c r="C32" s="61"/>
      <c r="D32" s="62"/>
    </row>
    <row r="33" spans="2:4" ht="17" thickBot="1" x14ac:dyDescent="0.25">
      <c r="B33" s="58" t="s">
        <v>38</v>
      </c>
      <c r="C33" s="63">
        <f>+C30+C31</f>
        <v>0</v>
      </c>
      <c r="D33" s="60" t="s">
        <v>17</v>
      </c>
    </row>
    <row r="34" spans="2:4" ht="16" thickBot="1" x14ac:dyDescent="0.25"/>
    <row r="35" spans="2:4" ht="16" x14ac:dyDescent="0.2">
      <c r="B35" s="40" t="s">
        <v>18</v>
      </c>
      <c r="C35" s="41"/>
      <c r="D35" s="42"/>
    </row>
    <row r="36" spans="2:4" ht="19.5" customHeight="1" x14ac:dyDescent="0.2">
      <c r="B36" s="38" t="s">
        <v>47</v>
      </c>
      <c r="C36" s="44">
        <f>(C27+C33)*28.93%</f>
        <v>0</v>
      </c>
      <c r="D36" s="31" t="s">
        <v>19</v>
      </c>
    </row>
    <row r="37" spans="2:4" ht="16" x14ac:dyDescent="0.2">
      <c r="B37" s="38" t="s">
        <v>20</v>
      </c>
      <c r="C37" s="45">
        <f>(C27+C33)*0.505%</f>
        <v>0</v>
      </c>
      <c r="D37" s="31" t="s">
        <v>21</v>
      </c>
    </row>
    <row r="38" spans="2:4" ht="17" thickBot="1" x14ac:dyDescent="0.25">
      <c r="B38" s="64" t="s">
        <v>22</v>
      </c>
      <c r="C38" s="56">
        <v>0</v>
      </c>
      <c r="D38" s="62" t="s">
        <v>23</v>
      </c>
    </row>
    <row r="39" spans="2:4" ht="17" thickBot="1" x14ac:dyDescent="0.25">
      <c r="B39" s="65" t="s">
        <v>40</v>
      </c>
      <c r="C39" s="63">
        <f>+C36+C37+C38</f>
        <v>0</v>
      </c>
      <c r="D39" s="60" t="s">
        <v>24</v>
      </c>
    </row>
    <row r="41" spans="2:4" ht="17" thickBot="1" x14ac:dyDescent="0.25">
      <c r="B41" s="13" t="s">
        <v>25</v>
      </c>
      <c r="C41" s="14"/>
      <c r="D41" s="15"/>
    </row>
    <row r="42" spans="2:4" ht="17" thickBot="1" x14ac:dyDescent="0.25">
      <c r="B42" s="16" t="s">
        <v>26</v>
      </c>
      <c r="C42" s="4">
        <f>(C27+C33)/13.5</f>
        <v>0</v>
      </c>
      <c r="D42" s="17" t="s">
        <v>42</v>
      </c>
    </row>
    <row r="43" spans="2:4" ht="17" thickTop="1" thickBot="1" x14ac:dyDescent="0.25">
      <c r="C43" s="8"/>
    </row>
    <row r="44" spans="2:4" ht="18" thickTop="1" thickBot="1" x14ac:dyDescent="0.25">
      <c r="B44" s="12" t="s">
        <v>41</v>
      </c>
      <c r="C44" s="18">
        <f>C27+C33+C39+C42</f>
        <v>0</v>
      </c>
      <c r="D44" s="19" t="s">
        <v>27</v>
      </c>
    </row>
    <row r="45" spans="2:4" ht="17" thickTop="1" thickBot="1" x14ac:dyDescent="0.25">
      <c r="C45" s="8"/>
    </row>
    <row r="46" spans="2:4" ht="18" thickTop="1" thickBot="1" x14ac:dyDescent="0.25">
      <c r="B46" s="12" t="s">
        <v>28</v>
      </c>
      <c r="C46" s="20"/>
      <c r="D46" s="19" t="s">
        <v>29</v>
      </c>
    </row>
    <row r="47" spans="2:4" ht="17" thickTop="1" thickBot="1" x14ac:dyDescent="0.25">
      <c r="C47" s="8"/>
    </row>
    <row r="48" spans="2:4" ht="18" thickTop="1" thickBot="1" x14ac:dyDescent="0.25">
      <c r="B48" s="13" t="s">
        <v>30</v>
      </c>
      <c r="C48" s="18" t="e">
        <f>+C44/C46</f>
        <v>#DIV/0!</v>
      </c>
      <c r="D48" s="21" t="s">
        <v>31</v>
      </c>
    </row>
    <row r="49" spans="2:4" ht="17" thickBot="1" x14ac:dyDescent="0.25">
      <c r="B49" s="22" t="s">
        <v>32</v>
      </c>
      <c r="C49" s="23"/>
      <c r="D49" s="24" t="s">
        <v>33</v>
      </c>
    </row>
    <row r="51" spans="2:4" ht="15" customHeight="1" x14ac:dyDescent="0.2">
      <c r="C51" s="47" t="s">
        <v>34</v>
      </c>
      <c r="D51" s="47"/>
    </row>
    <row r="52" spans="2:4" x14ac:dyDescent="0.2">
      <c r="C52" s="47" t="s">
        <v>35</v>
      </c>
      <c r="D52" s="47"/>
    </row>
    <row r="54" spans="2:4" x14ac:dyDescent="0.2">
      <c r="C54" s="47"/>
      <c r="D54" s="47"/>
    </row>
    <row r="55" spans="2:4" x14ac:dyDescent="0.2">
      <c r="C55" s="47"/>
      <c r="D55" s="47"/>
    </row>
    <row r="56" spans="2:4" x14ac:dyDescent="0.2">
      <c r="C56" s="47"/>
      <c r="D56" s="47"/>
    </row>
    <row r="58" spans="2:4" ht="26.25" customHeight="1" x14ac:dyDescent="0.2">
      <c r="B58" s="46"/>
      <c r="C58" s="46"/>
      <c r="D58" s="46"/>
    </row>
  </sheetData>
  <mergeCells count="16">
    <mergeCell ref="B58:D58"/>
    <mergeCell ref="B4:D4"/>
    <mergeCell ref="B6:D6"/>
    <mergeCell ref="B12:D12"/>
    <mergeCell ref="C13:D13"/>
    <mergeCell ref="C14:D14"/>
    <mergeCell ref="C22:C23"/>
    <mergeCell ref="D22:D23"/>
    <mergeCell ref="C51:D51"/>
    <mergeCell ref="C52:D52"/>
    <mergeCell ref="C54:D54"/>
    <mergeCell ref="C55:D55"/>
    <mergeCell ref="C56:D56"/>
    <mergeCell ref="C8:D8"/>
    <mergeCell ref="C9:D9"/>
    <mergeCell ref="C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costo orario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Microsoft Office User</cp:lastModifiedBy>
  <cp:lastPrinted>2020-04-02T10:52:21Z</cp:lastPrinted>
  <dcterms:created xsi:type="dcterms:W3CDTF">2013-11-20T11:33:00Z</dcterms:created>
  <dcterms:modified xsi:type="dcterms:W3CDTF">2022-05-17T09:33:37Z</dcterms:modified>
</cp:coreProperties>
</file>